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Valuations\ΕΝΤΟΛΕΣ ΕΚΤΙΜΗΣΗΣ\SEE TRIFONAS\"/>
    </mc:Choice>
  </mc:AlternateContent>
  <xr:revisionPtr revIDLastSave="0" documentId="8_{12D7F250-E683-4598-86D8-A497E6A03C1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HARGES" sheetId="1" r:id="rId1"/>
  </sheets>
  <definedNames>
    <definedName name="mv">CHARGES!$B$6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7" i="1"/>
  <c r="C7" i="1"/>
  <c r="C8" i="1" s="1"/>
  <c r="C6" i="1"/>
  <c r="A6" i="1"/>
</calcChain>
</file>

<file path=xl/sharedStrings.xml><?xml version="1.0" encoding="utf-8"?>
<sst xmlns="http://schemas.openxmlformats.org/spreadsheetml/2006/main" count="1" uniqueCount="1">
  <si>
    <t>Ελληνικά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</si>
</sst>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4" x14ac:knownFonts="1">
    <font>
      <sz val="11"/>
      <color theme="1"/>
      <name val="Arial Narrow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801415</xdr:colOff>
      <xdr:row>0</xdr:row>
      <xdr:rowOff>0</xdr:rowOff>
    </xdr:from>
    <xdr:to>
      <xdr:col>2</xdr:col>
      <xdr:colOff>459829</xdr:colOff>
      <xdr:row>3</xdr:row>
      <xdr:rowOff>154222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DAA35F-624A-4131-A19E-ADF9CA41E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415" y="0"/>
          <a:ext cx="1615966" cy="72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D8"/>
  <sheetViews>
    <sheetView showGridLines="0" tabSelected="1" zoomScale="145" zoomScaleNormal="145" workbookViewId="0">
      <selection activeCell="A5" sqref="A5"/>
    </sheetView>
  </sheetViews>
  <sheetFormatPr defaultColWidth="0" defaultRowHeight="15" zeroHeight="1" x14ac:dyDescent="0.3"/>
  <cols>
    <col min="1" max="1" width="13.5703125" style="2" bestFit="1" customWidth="1"/>
    <col min="2" max="2" width="15.7109375" style="2" bestFit="1" customWidth="1"/>
    <col min="3" max="3" width="16.42578125" style="2" bestFit="1" customWidth="1"/>
    <col min="4" max="4" width="0" style="2" hidden="1" customWidth="1"/>
    <col min="5" max="16384" width="9.28515625" style="2" hidden="1"/>
  </cols>
  <sheetData>
    <row r="1" spans="1:3" x14ac:dyDescent="0.3"/>
    <row r="2" spans="1:3" x14ac:dyDescent="0.3"/>
    <row r="3" spans="1:3" x14ac:dyDescent="0.3"/>
    <row r="4" spans="1:3" x14ac:dyDescent="0.3"/>
    <row r="5" spans="1:3" x14ac:dyDescent="0.3">
      <c r="A5" s="5" t="s">
        <v>0</v>
      </c>
    </row>
    <row r="6" spans="1:3" x14ac:dyDescent="0.3">
      <c r="A6" s="1" t="str">
        <f>IF($A$5="English","Market Value","Αγοραία Αξία")</f>
        <v>Αγοραία Αξία</v>
      </c>
      <c r="B6" s="3">
        <v>255000</v>
      </c>
      <c r="C6" s="1" t="str">
        <f>IF($A$5="English","Minimum Fee","Ελάχιστη Χρέωση")</f>
        <v>Ελάχιστη Χρέωση</v>
      </c>
    </row>
    <row r="7" spans="1:3" x14ac:dyDescent="0.3">
      <c r="B7" s="1" t="str">
        <f>IF($A$5="English","New Valuation","Νέα Εκτίμηση")</f>
        <v>Νέα Εκτίμηση</v>
      </c>
      <c r="C7" s="4">
        <f>IF(mv&lt;=250000,310,IF(mv&lt;=1000000,((mv-250000)*0.1%)+310,IF(mv&lt;=5000000,((mv-1000000)*0.075%)+1035,IF(mv&lt;10000000,((mv-5000000)*0.06%)+4035,7035+(mv-10000000)*0.05%))))</f>
        <v>315</v>
      </c>
    </row>
    <row r="8" spans="1:3" x14ac:dyDescent="0.3">
      <c r="B8" s="1" t="str">
        <f>IF($A$5="English","Revaluation","Επανεκτίμηση")</f>
        <v>Επανεκτίμηση</v>
      </c>
      <c r="C8" s="4">
        <f>MAX(C7/2,150)</f>
        <v>157.5</v>
      </c>
    </row>
  </sheetData>
  <sheetProtection algorithmName="SHA-512" hashValue="MVEIOIeVYLAnIBTDIZKfSznoXckA3zy8n/fU5ol+3fALzF8BKTFUHKlNf3ph5rNGjZ67kUT28DTb/tdjiFhwZA==" saltValue="YjIsmhwHNrLxa5Un1815BQ==" spinCount="100000" sheet="1" objects="1" scenarios="1" selectLockedCells="1"/>
  <dataValidations count="1">
    <dataValidation type="list" allowBlank="1" showInputMessage="1" showErrorMessage="1" errorTitle="Set Language" error="English / Ελληνικά_x000a_" promptTitle="Set Language" sqref="A5" xr:uid="{00000000-0002-0000-0000-000000000000}">
      <formula1>"English,Ελληνικά"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CHARGES</vt:lpstr>
      <vt:lpstr>mv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Trifonas Mamas</dc:creator>
  <cp:lastModifiedBy>User</cp:lastModifiedBy>
  <dcterms:created xsi:type="dcterms:W3CDTF">2021-01-14T09:47:52Z</dcterms:created>
  <dcterms:modified xsi:type="dcterms:W3CDTF">2022-06-19T19:34:24Z</dcterms:modified>
</cp:coreProperties>
</file>